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tabRatio="802" activeTab="0"/>
  </bookViews>
  <sheets>
    <sheet name="Čas.plán" sheetId="1" r:id="rId1"/>
    <sheet name="Tab A,B" sheetId="2" r:id="rId2"/>
    <sheet name="Tab C,D" sheetId="3" r:id="rId3"/>
    <sheet name="A-muži" sheetId="4" r:id="rId4"/>
    <sheet name="B-ženy" sheetId="5" r:id="rId5"/>
    <sheet name="Mix-2" sheetId="6" r:id="rId6"/>
    <sheet name="Mix-3" sheetId="7" r:id="rId7"/>
  </sheets>
  <definedNames/>
  <calcPr fullCalcOnLoad="1"/>
</workbook>
</file>

<file path=xl/sharedStrings.xml><?xml version="1.0" encoding="utf-8"?>
<sst xmlns="http://schemas.openxmlformats.org/spreadsheetml/2006/main" count="492" uniqueCount="248">
  <si>
    <t>MUŽI - 3 ČLENNÁ</t>
  </si>
  <si>
    <t>ŽENY - 2 ČLENNÁ</t>
  </si>
  <si>
    <t>MIX - 2 ČLENNÁ</t>
  </si>
  <si>
    <t>MIX - 3 ČLENNÁ</t>
  </si>
  <si>
    <t>Kategorie</t>
  </si>
  <si>
    <t>Jméno</t>
  </si>
  <si>
    <t>Družstvo</t>
  </si>
  <si>
    <t>Vítězství</t>
  </si>
  <si>
    <t>Porážky</t>
  </si>
  <si>
    <t xml:space="preserve">Celkem </t>
  </si>
  <si>
    <t>% úspěšnosti</t>
  </si>
  <si>
    <t>A</t>
  </si>
  <si>
    <t>B</t>
  </si>
  <si>
    <t>C</t>
  </si>
  <si>
    <t>D</t>
  </si>
  <si>
    <t>Lužný Jiří</t>
  </si>
  <si>
    <t>Tejral Roman</t>
  </si>
  <si>
    <t>Marvan Petr</t>
  </si>
  <si>
    <t>Balcárek Michal</t>
  </si>
  <si>
    <t>Eberová Jiřína</t>
  </si>
  <si>
    <t>Fišarová Věra</t>
  </si>
  <si>
    <t>Korbová Monika</t>
  </si>
  <si>
    <t>PRST Praha</t>
  </si>
  <si>
    <t>Halodová Petra</t>
  </si>
  <si>
    <t>Fialka Jindřich</t>
  </si>
  <si>
    <t>Kalužová Alena</t>
  </si>
  <si>
    <t>Konečná Tereza</t>
  </si>
  <si>
    <t>To dáme! (JM)</t>
  </si>
  <si>
    <t>Křížová Zdeňka</t>
  </si>
  <si>
    <t>Hojačová Jana</t>
  </si>
  <si>
    <t>Dopravoprojekt Brno</t>
  </si>
  <si>
    <t>Kurková Marie</t>
  </si>
  <si>
    <t>Dušek Zdeněk</t>
  </si>
  <si>
    <t>Šilhánek Luděk</t>
  </si>
  <si>
    <t>Barcal Petr</t>
  </si>
  <si>
    <t>Orion Praha</t>
  </si>
  <si>
    <t>Toman Vojtěch</t>
  </si>
  <si>
    <t>Remunda Štěpán</t>
  </si>
  <si>
    <t>Müller Radek</t>
  </si>
  <si>
    <t>Griffin Praha</t>
  </si>
  <si>
    <t>Meluzínová Věra</t>
  </si>
  <si>
    <t>Ryšavý Lubomír</t>
  </si>
  <si>
    <t>Buchta Stanislav</t>
  </si>
  <si>
    <t>SOK&amp;OK Brno</t>
  </si>
  <si>
    <t>Grossová Petra</t>
  </si>
  <si>
    <t>Pospíšil Pavel</t>
  </si>
  <si>
    <t>KPST Hr. Králové</t>
  </si>
  <si>
    <t>Ilievová Marta</t>
  </si>
  <si>
    <t>Orel Královo Pole</t>
  </si>
  <si>
    <t>Tesařová Dana</t>
  </si>
  <si>
    <t>Hradil Petr</t>
  </si>
  <si>
    <t>Fiala Jiří</t>
  </si>
  <si>
    <t>Rákosník Vladimír</t>
  </si>
  <si>
    <t>Cibor Pavel</t>
  </si>
  <si>
    <t>Příborský David</t>
  </si>
  <si>
    <t>Chvojková Olga</t>
  </si>
  <si>
    <t>Němcová Dana</t>
  </si>
  <si>
    <t>OOSK Pardubice</t>
  </si>
  <si>
    <t>Solařová Květoslava</t>
  </si>
  <si>
    <t>Matýsová Emílie</t>
  </si>
  <si>
    <t>Pramet Šumperk</t>
  </si>
  <si>
    <t>Havlíčková Markéra</t>
  </si>
  <si>
    <t>Hrbek Jiří</t>
  </si>
  <si>
    <t>PRST Praha B</t>
  </si>
  <si>
    <t>Plášková Sylva</t>
  </si>
  <si>
    <t>Hrstka Tomáš</t>
  </si>
  <si>
    <t>Taller Filip</t>
  </si>
  <si>
    <t>Paděra Pavel</t>
  </si>
  <si>
    <t>Piták Alexandr</t>
  </si>
  <si>
    <t>Zittová Radomíra</t>
  </si>
  <si>
    <t>Kokinopulos Miroslav</t>
  </si>
  <si>
    <t>Jiříček Dalibor</t>
  </si>
  <si>
    <t>Šenkeřík Josef</t>
  </si>
  <si>
    <t>ZŠ Rožnov p.R.</t>
  </si>
  <si>
    <t>Obadalová Tatiána</t>
  </si>
  <si>
    <t>Zákostelský Stanislav</t>
  </si>
  <si>
    <t>TGH Renova Val.Meziříčí</t>
  </si>
  <si>
    <t>Průchová Petra</t>
  </si>
  <si>
    <t>Trnka Václav</t>
  </si>
  <si>
    <t>Plzeň</t>
  </si>
  <si>
    <t>Kapitánová Hana</t>
  </si>
  <si>
    <t>Holá Jana</t>
  </si>
  <si>
    <t>Rau Karel</t>
  </si>
  <si>
    <t>Šmídovec Patrik</t>
  </si>
  <si>
    <t>Pavelek Radim</t>
  </si>
  <si>
    <t>Svoboda Jaroslav</t>
  </si>
  <si>
    <t>Junek Mario</t>
  </si>
  <si>
    <t>Auterský Václav</t>
  </si>
  <si>
    <t>Hofman Petr</t>
  </si>
  <si>
    <t>Benedová Gabriela</t>
  </si>
  <si>
    <t>Kotková Iva</t>
  </si>
  <si>
    <t>Čas</t>
  </si>
  <si>
    <t>A1-A6</t>
  </si>
  <si>
    <t>A2-A5</t>
  </si>
  <si>
    <t>A3-A4</t>
  </si>
  <si>
    <t>A6-A4</t>
  </si>
  <si>
    <t>A5-A3</t>
  </si>
  <si>
    <t>A1-A2</t>
  </si>
  <si>
    <t>PÁ 14.15</t>
  </si>
  <si>
    <t>PÁ 16.00</t>
  </si>
  <si>
    <t>B1-B6</t>
  </si>
  <si>
    <t>B2-B5</t>
  </si>
  <si>
    <t>B3-B4</t>
  </si>
  <si>
    <t>C1-C6</t>
  </si>
  <si>
    <t>C2-C5</t>
  </si>
  <si>
    <t>C3-C4</t>
  </si>
  <si>
    <t>PÁ 15.30</t>
  </si>
  <si>
    <t>D1-D6</t>
  </si>
  <si>
    <t>D2-D5</t>
  </si>
  <si>
    <t>D3-D4</t>
  </si>
  <si>
    <t>B6-B4</t>
  </si>
  <si>
    <t>B5-B3</t>
  </si>
  <si>
    <t>B1-B2</t>
  </si>
  <si>
    <t>PÁ 16.45</t>
  </si>
  <si>
    <t>C6-C4</t>
  </si>
  <si>
    <t>C5-C3</t>
  </si>
  <si>
    <t>C1-C2</t>
  </si>
  <si>
    <t>D6-D4</t>
  </si>
  <si>
    <t>D5-D3</t>
  </si>
  <si>
    <t>D1-D2</t>
  </si>
  <si>
    <t>SO 9.00</t>
  </si>
  <si>
    <t>A2-A6</t>
  </si>
  <si>
    <t>A3-A1</t>
  </si>
  <si>
    <t>A4-A5</t>
  </si>
  <si>
    <t>SO 11.00</t>
  </si>
  <si>
    <t>A6-A5</t>
  </si>
  <si>
    <t>A1-A4</t>
  </si>
  <si>
    <t>A2-A3</t>
  </si>
  <si>
    <t>SO 13.00</t>
  </si>
  <si>
    <t>A3-A6</t>
  </si>
  <si>
    <t>A4-A2</t>
  </si>
  <si>
    <t>A5-A1</t>
  </si>
  <si>
    <t>Finále celostátní soutěže</t>
  </si>
  <si>
    <t>O PUTOVNÍ POHÁR ČECH, MORAVY A SLEZSKA</t>
  </si>
  <si>
    <t>ČASOVÝ PLÁN SOUTEŽE</t>
  </si>
  <si>
    <t>Čas/stůl</t>
  </si>
  <si>
    <t>B2-B6</t>
  </si>
  <si>
    <t>B3-B1</t>
  </si>
  <si>
    <t>B4-B5</t>
  </si>
  <si>
    <t>C2-C6</t>
  </si>
  <si>
    <t>C3-C1</t>
  </si>
  <si>
    <t>C4-C5</t>
  </si>
  <si>
    <t>D2-D6</t>
  </si>
  <si>
    <t>D3-D1</t>
  </si>
  <si>
    <t>D4-D5</t>
  </si>
  <si>
    <t>SO 10.15</t>
  </si>
  <si>
    <t>B6-B5</t>
  </si>
  <si>
    <t>B1-B4</t>
  </si>
  <si>
    <t>B2-B3</t>
  </si>
  <si>
    <t>C6-C5</t>
  </si>
  <si>
    <t>C1-C4</t>
  </si>
  <si>
    <t>C2-C3</t>
  </si>
  <si>
    <t>D6-D5</t>
  </si>
  <si>
    <t>D1-D4</t>
  </si>
  <si>
    <t>D2-D3</t>
  </si>
  <si>
    <t>SO 11.30</t>
  </si>
  <si>
    <t>SO 12.45</t>
  </si>
  <si>
    <t>B3-B6</t>
  </si>
  <si>
    <t>B4-B2</t>
  </si>
  <si>
    <t>B5-B1</t>
  </si>
  <si>
    <t>D3-D6</t>
  </si>
  <si>
    <t>D4-D2</t>
  </si>
  <si>
    <t>D5-D1</t>
  </si>
  <si>
    <t>C3-C6</t>
  </si>
  <si>
    <t>C4-C2</t>
  </si>
  <si>
    <t>C5-C1</t>
  </si>
  <si>
    <t>SO 14.00</t>
  </si>
  <si>
    <t>Upozornění: Uvedené časy jsou orientační, začátky utkání budou určovány vrchním rozhodčím podle aktuálního průběhu předchozích utkání</t>
  </si>
  <si>
    <t>Nereg Plzeň</t>
  </si>
  <si>
    <t>Brest</t>
  </si>
  <si>
    <t>Plzeň-Újezd</t>
  </si>
  <si>
    <t>KPST Hradec Králové</t>
  </si>
  <si>
    <t>PRST Praha A</t>
  </si>
  <si>
    <t>Gajda</t>
  </si>
  <si>
    <t>vz.zápas (+)</t>
  </si>
  <si>
    <t>BREST</t>
  </si>
  <si>
    <t xml:space="preserve">Štarnov-Jestřábí </t>
  </si>
  <si>
    <t>Schwarz</t>
  </si>
  <si>
    <t>méně než 50% zápasů</t>
  </si>
  <si>
    <t>Body</t>
  </si>
  <si>
    <t>Skóre</t>
  </si>
  <si>
    <t>Pořadí</t>
  </si>
  <si>
    <t>ZŠ Rožnov p. R.</t>
  </si>
  <si>
    <t>Grifin Praha</t>
  </si>
  <si>
    <t>5 - 4</t>
  </si>
  <si>
    <t>3 - 5</t>
  </si>
  <si>
    <t>5 - 1</t>
  </si>
  <si>
    <t>5 - 2</t>
  </si>
  <si>
    <t>4 - 5</t>
  </si>
  <si>
    <t>1 - 5</t>
  </si>
  <si>
    <t xml:space="preserve"> 5 - 2</t>
  </si>
  <si>
    <t>5 - 3</t>
  </si>
  <si>
    <t>2 - 5</t>
  </si>
  <si>
    <t>0 - 5</t>
  </si>
  <si>
    <t>5 - 0</t>
  </si>
  <si>
    <t>10 +</t>
  </si>
  <si>
    <t>8 +</t>
  </si>
  <si>
    <t>18 - 12</t>
  </si>
  <si>
    <t>15 - 16</t>
  </si>
  <si>
    <t>17 - 13</t>
  </si>
  <si>
    <t>16 - 12</t>
  </si>
  <si>
    <t>7 - 20</t>
  </si>
  <si>
    <t>1.</t>
  </si>
  <si>
    <t>2.</t>
  </si>
  <si>
    <t>3.</t>
  </si>
  <si>
    <t>4.</t>
  </si>
  <si>
    <t>5.</t>
  </si>
  <si>
    <t>6.</t>
  </si>
  <si>
    <t>Plzeň - Újezd</t>
  </si>
  <si>
    <t>To dáme! Brno</t>
  </si>
  <si>
    <t>2 - 3</t>
  </si>
  <si>
    <t>4 - 3</t>
  </si>
  <si>
    <t>4 - 1</t>
  </si>
  <si>
    <t>1 - 4</t>
  </si>
  <si>
    <t>3 - 2</t>
  </si>
  <si>
    <t xml:space="preserve"> 4 - 1</t>
  </si>
  <si>
    <t>5</t>
  </si>
  <si>
    <t>11</t>
  </si>
  <si>
    <t>9</t>
  </si>
  <si>
    <t>13</t>
  </si>
  <si>
    <t>7</t>
  </si>
  <si>
    <t>15</t>
  </si>
  <si>
    <t>0 - 25</t>
  </si>
  <si>
    <t>17 - 8</t>
  </si>
  <si>
    <t>11 - 14</t>
  </si>
  <si>
    <t>7 - 18</t>
  </si>
  <si>
    <t>23 - 2</t>
  </si>
  <si>
    <t>Nezvěstice 10. - 11. 4. 2015</t>
  </si>
  <si>
    <t>TGH Renova V.Meziříčí</t>
  </si>
  <si>
    <t>PRST Praha "B"</t>
  </si>
  <si>
    <t>PRST Praha "A"</t>
  </si>
  <si>
    <t>3 - 4</t>
  </si>
  <si>
    <t>14 - 11</t>
  </si>
  <si>
    <t>8 - 17</t>
  </si>
  <si>
    <t>16 - 9</t>
  </si>
  <si>
    <t>18 - 7</t>
  </si>
  <si>
    <t>SOK &amp; OK Brno</t>
  </si>
  <si>
    <t>Štarnov-Jestřebí</t>
  </si>
  <si>
    <t>6 - 1</t>
  </si>
  <si>
    <t>0 - 7</t>
  </si>
  <si>
    <t>1 - 6</t>
  </si>
  <si>
    <t>7 - 0</t>
  </si>
  <si>
    <t>16 - 19</t>
  </si>
  <si>
    <t>27 - 8</t>
  </si>
  <si>
    <t>24 - 10</t>
  </si>
  <si>
    <t>13 - 22</t>
  </si>
  <si>
    <t>4 - 31</t>
  </si>
  <si>
    <t>21 - 14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</si>
</sst>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;\-&quot;Kč&quot;#,##0"/>
    <numFmt numFmtId="165" formatCode="&quot;Kč&quot;#,##0;[Red]\-&quot;Kč&quot;#,##0"/>
    <numFmt numFmtId="166" formatCode="&quot;Kč&quot;#,##0.00;\-&quot;Kč&quot;#,##0.00"/>
    <numFmt numFmtId="167" formatCode="&quot;Kč&quot;#,##0.00;[Red]\-&quot;Kč&quot;#,##0.00"/>
    <numFmt numFmtId="168" formatCode="_-&quot;Kč&quot;* #,##0_-;\-&quot;Kč&quot;* #,##0_-;_-&quot;Kč&quot;* &quot;-&quot;_-;_-@_-"/>
    <numFmt numFmtId="169" formatCode="_-* #,##0_-;\-* #,##0_-;_-* &quot;-&quot;_-;_-@_-"/>
    <numFmt numFmtId="170" formatCode="_-&quot;Kč&quot;* #,##0.00_-;\-&quot;Kč&quot;* #,##0.00_-;_-&quot;Kč&quot;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4"/>
      <name val="Arial CE"/>
      <family val="0"/>
    </font>
    <font>
      <sz val="16"/>
      <name val="Arial CE"/>
      <family val="0"/>
    </font>
    <font>
      <sz val="12"/>
      <name val="Arial CE"/>
      <family val="0"/>
    </font>
    <font>
      <b/>
      <sz val="16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34" borderId="19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" fillId="35" borderId="19" xfId="0" applyFont="1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4" fillId="36" borderId="19" xfId="0" applyFont="1" applyFill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49" applyNumberFormat="1" applyFont="1" applyAlignment="1">
      <alignment horizontal="center"/>
    </xf>
    <xf numFmtId="176" fontId="5" fillId="0" borderId="0" xfId="49" applyNumberFormat="1" applyFont="1" applyAlignment="1">
      <alignment horizontal="center" vertical="center"/>
    </xf>
    <xf numFmtId="176" fontId="6" fillId="0" borderId="0" xfId="49" applyNumberFormat="1" applyFont="1" applyAlignment="1">
      <alignment horizontal="center"/>
    </xf>
    <xf numFmtId="176" fontId="6" fillId="0" borderId="10" xfId="49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6" fontId="6" fillId="0" borderId="11" xfId="49" applyNumberFormat="1" applyFont="1" applyBorder="1" applyAlignment="1">
      <alignment horizontal="center"/>
    </xf>
    <xf numFmtId="176" fontId="0" fillId="0" borderId="10" xfId="49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176" fontId="6" fillId="34" borderId="15" xfId="49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6" fontId="6" fillId="33" borderId="15" xfId="49" applyNumberFormat="1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176" fontId="6" fillId="35" borderId="15" xfId="4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39" borderId="13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176" fontId="0" fillId="39" borderId="15" xfId="49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30" xfId="0" applyFill="1" applyBorder="1" applyAlignment="1">
      <alignment/>
    </xf>
    <xf numFmtId="0" fontId="11" fillId="34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49" fontId="3" fillId="34" borderId="31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34" borderId="36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40" borderId="17" xfId="0" applyNumberFormat="1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49" fontId="3" fillId="41" borderId="40" xfId="0" applyNumberFormat="1" applyFont="1" applyFill="1" applyBorder="1" applyAlignment="1">
      <alignment horizontal="center" vertical="center"/>
    </xf>
    <xf numFmtId="49" fontId="3" fillId="19" borderId="41" xfId="0" applyNumberFormat="1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4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35" borderId="31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36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3" fillId="36" borderId="31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3" fillId="36" borderId="36" xfId="0" applyNumberFormat="1" applyFont="1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49" fontId="3" fillId="19" borderId="40" xfId="0" applyNumberFormat="1" applyFont="1" applyFill="1" applyBorder="1" applyAlignment="1">
      <alignment horizontal="center" vertical="center"/>
    </xf>
    <xf numFmtId="49" fontId="3" fillId="41" borderId="42" xfId="0" applyNumberFormat="1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/>
    </xf>
    <xf numFmtId="49" fontId="3" fillId="41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40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10" fillId="4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I13" sqref="I13:J13"/>
    </sheetView>
  </sheetViews>
  <sheetFormatPr defaultColWidth="9.00390625" defaultRowHeight="12.75"/>
  <cols>
    <col min="1" max="1" width="11.125" style="0" customWidth="1"/>
    <col min="8" max="8" width="4.75390625" style="0" customWidth="1"/>
    <col min="9" max="9" width="11.75390625" style="0" customWidth="1"/>
  </cols>
  <sheetData>
    <row r="1" spans="1:15" ht="20.25">
      <c r="A1" s="164" t="s">
        <v>132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s="51" customFormat="1" ht="26.25">
      <c r="A2" s="165" t="s">
        <v>133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23.25">
      <c r="A3" s="166" t="s">
        <v>134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ht="13.5" thickBot="1"/>
    <row r="5" spans="1:15" s="5" customFormat="1" ht="24.75" customHeight="1" thickBot="1">
      <c r="A5" s="52" t="s">
        <v>135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4">
        <v>6</v>
      </c>
      <c r="H5" s="50"/>
      <c r="I5" s="69" t="s">
        <v>91</v>
      </c>
      <c r="J5" s="53">
        <v>7</v>
      </c>
      <c r="K5" s="53">
        <v>8</v>
      </c>
      <c r="L5" s="53">
        <v>9</v>
      </c>
      <c r="M5" s="53">
        <v>10</v>
      </c>
      <c r="N5" s="53">
        <v>11</v>
      </c>
      <c r="O5" s="54">
        <v>12</v>
      </c>
    </row>
    <row r="6" spans="1:16" s="5" customFormat="1" ht="24.75" customHeight="1" thickTop="1">
      <c r="A6" s="55" t="s">
        <v>98</v>
      </c>
      <c r="B6" s="59" t="s">
        <v>92</v>
      </c>
      <c r="C6" s="59" t="s">
        <v>92</v>
      </c>
      <c r="D6" s="59" t="s">
        <v>93</v>
      </c>
      <c r="E6" s="59" t="s">
        <v>93</v>
      </c>
      <c r="F6" s="59" t="s">
        <v>94</v>
      </c>
      <c r="G6" s="60" t="s">
        <v>94</v>
      </c>
      <c r="H6" s="50"/>
      <c r="I6" s="70" t="s">
        <v>98</v>
      </c>
      <c r="J6" s="74" t="s">
        <v>100</v>
      </c>
      <c r="K6" s="74" t="s">
        <v>101</v>
      </c>
      <c r="L6" s="74" t="s">
        <v>102</v>
      </c>
      <c r="M6" s="78" t="s">
        <v>103</v>
      </c>
      <c r="N6" s="78" t="s">
        <v>104</v>
      </c>
      <c r="O6" s="79" t="s">
        <v>105</v>
      </c>
      <c r="P6" s="50"/>
    </row>
    <row r="7" spans="1:16" s="5" customFormat="1" ht="24.75" customHeight="1" thickBot="1">
      <c r="A7" s="56" t="s">
        <v>99</v>
      </c>
      <c r="B7" s="61" t="s">
        <v>95</v>
      </c>
      <c r="C7" s="61" t="s">
        <v>95</v>
      </c>
      <c r="D7" s="61" t="s">
        <v>96</v>
      </c>
      <c r="E7" s="61" t="s">
        <v>96</v>
      </c>
      <c r="F7" s="61" t="s">
        <v>97</v>
      </c>
      <c r="G7" s="62" t="s">
        <v>97</v>
      </c>
      <c r="H7" s="50"/>
      <c r="I7" s="71" t="s">
        <v>106</v>
      </c>
      <c r="J7" s="85" t="s">
        <v>107</v>
      </c>
      <c r="K7" s="85" t="s">
        <v>108</v>
      </c>
      <c r="L7" s="85" t="s">
        <v>109</v>
      </c>
      <c r="M7" s="75" t="s">
        <v>110</v>
      </c>
      <c r="N7" s="75" t="s">
        <v>111</v>
      </c>
      <c r="O7" s="76" t="s">
        <v>112</v>
      </c>
      <c r="P7" s="50"/>
    </row>
    <row r="8" spans="2:16" s="5" customFormat="1" ht="24.75" customHeight="1" thickBot="1">
      <c r="B8" s="50"/>
      <c r="C8" s="50"/>
      <c r="D8" s="50"/>
      <c r="E8" s="50"/>
      <c r="F8" s="50"/>
      <c r="G8" s="50"/>
      <c r="H8" s="50"/>
      <c r="I8" s="72" t="s">
        <v>113</v>
      </c>
      <c r="J8" s="80" t="s">
        <v>114</v>
      </c>
      <c r="K8" s="80" t="s">
        <v>115</v>
      </c>
      <c r="L8" s="80" t="s">
        <v>116</v>
      </c>
      <c r="M8" s="86" t="s">
        <v>117</v>
      </c>
      <c r="N8" s="86" t="s">
        <v>118</v>
      </c>
      <c r="O8" s="87" t="s">
        <v>119</v>
      </c>
      <c r="P8" s="50"/>
    </row>
    <row r="9" spans="2:16" s="5" customFormat="1" ht="24.75" customHeight="1" thickBot="1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s="5" customFormat="1" ht="24.75" customHeight="1">
      <c r="A10" s="63" t="s">
        <v>120</v>
      </c>
      <c r="B10" s="65" t="s">
        <v>121</v>
      </c>
      <c r="C10" s="65" t="s">
        <v>121</v>
      </c>
      <c r="D10" s="65" t="s">
        <v>122</v>
      </c>
      <c r="E10" s="65" t="s">
        <v>122</v>
      </c>
      <c r="F10" s="65" t="s">
        <v>123</v>
      </c>
      <c r="G10" s="66" t="s">
        <v>123</v>
      </c>
      <c r="H10" s="50"/>
      <c r="I10" s="73" t="s">
        <v>120</v>
      </c>
      <c r="J10" s="77" t="s">
        <v>136</v>
      </c>
      <c r="K10" s="77" t="s">
        <v>137</v>
      </c>
      <c r="L10" s="77" t="s">
        <v>138</v>
      </c>
      <c r="M10" s="81" t="s">
        <v>139</v>
      </c>
      <c r="N10" s="81" t="s">
        <v>140</v>
      </c>
      <c r="O10" s="82" t="s">
        <v>141</v>
      </c>
      <c r="P10" s="50"/>
    </row>
    <row r="11" spans="1:16" s="5" customFormat="1" ht="24.75" customHeight="1">
      <c r="A11" s="64" t="s">
        <v>124</v>
      </c>
      <c r="B11" s="67" t="s">
        <v>125</v>
      </c>
      <c r="C11" s="67" t="s">
        <v>125</v>
      </c>
      <c r="D11" s="67" t="s">
        <v>126</v>
      </c>
      <c r="E11" s="67" t="s">
        <v>126</v>
      </c>
      <c r="F11" s="67" t="s">
        <v>127</v>
      </c>
      <c r="G11" s="68" t="s">
        <v>127</v>
      </c>
      <c r="H11" s="50"/>
      <c r="I11" s="71" t="s">
        <v>145</v>
      </c>
      <c r="J11" s="85" t="s">
        <v>142</v>
      </c>
      <c r="K11" s="85" t="s">
        <v>143</v>
      </c>
      <c r="L11" s="85" t="s">
        <v>144</v>
      </c>
      <c r="M11" s="75" t="s">
        <v>146</v>
      </c>
      <c r="N11" s="75" t="s">
        <v>147</v>
      </c>
      <c r="O11" s="76" t="s">
        <v>148</v>
      </c>
      <c r="P11" s="50"/>
    </row>
    <row r="12" spans="1:16" s="5" customFormat="1" ht="24.75" customHeight="1" thickBot="1">
      <c r="A12" s="56" t="s">
        <v>128</v>
      </c>
      <c r="B12" s="61" t="s">
        <v>129</v>
      </c>
      <c r="C12" s="61" t="s">
        <v>129</v>
      </c>
      <c r="D12" s="61" t="s">
        <v>130</v>
      </c>
      <c r="E12" s="61" t="s">
        <v>130</v>
      </c>
      <c r="F12" s="61" t="s">
        <v>131</v>
      </c>
      <c r="G12" s="62" t="s">
        <v>131</v>
      </c>
      <c r="H12" s="50"/>
      <c r="I12" s="71" t="s">
        <v>155</v>
      </c>
      <c r="J12" s="83" t="s">
        <v>149</v>
      </c>
      <c r="K12" s="83" t="s">
        <v>150</v>
      </c>
      <c r="L12" s="83" t="s">
        <v>151</v>
      </c>
      <c r="M12" s="85" t="s">
        <v>152</v>
      </c>
      <c r="N12" s="85" t="s">
        <v>153</v>
      </c>
      <c r="O12" s="88" t="s">
        <v>154</v>
      </c>
      <c r="P12" s="50"/>
    </row>
    <row r="13" spans="2:16" s="5" customFormat="1" ht="24.75" customHeight="1">
      <c r="B13" s="50"/>
      <c r="C13" s="50"/>
      <c r="D13" s="50"/>
      <c r="E13" s="50"/>
      <c r="F13" s="50"/>
      <c r="G13" s="50"/>
      <c r="H13" s="50"/>
      <c r="I13" s="71" t="s">
        <v>156</v>
      </c>
      <c r="J13" s="75" t="s">
        <v>157</v>
      </c>
      <c r="K13" s="75" t="s">
        <v>158</v>
      </c>
      <c r="L13" s="75" t="s">
        <v>159</v>
      </c>
      <c r="M13" s="83" t="s">
        <v>163</v>
      </c>
      <c r="N13" s="83" t="s">
        <v>164</v>
      </c>
      <c r="O13" s="84" t="s">
        <v>165</v>
      </c>
      <c r="P13" s="50"/>
    </row>
    <row r="14" spans="2:16" s="5" customFormat="1" ht="24.75" customHeight="1" thickBot="1">
      <c r="B14" s="50"/>
      <c r="C14" s="50"/>
      <c r="D14" s="50"/>
      <c r="E14" s="50"/>
      <c r="F14" s="50"/>
      <c r="G14" s="50"/>
      <c r="H14" s="50"/>
      <c r="I14" s="72" t="s">
        <v>166</v>
      </c>
      <c r="J14" s="86" t="s">
        <v>160</v>
      </c>
      <c r="K14" s="86" t="s">
        <v>161</v>
      </c>
      <c r="L14" s="86" t="s">
        <v>162</v>
      </c>
      <c r="M14" s="57"/>
      <c r="N14" s="57"/>
      <c r="O14" s="58"/>
      <c r="P14" s="50"/>
    </row>
    <row r="15" spans="2:16" s="5" customFormat="1" ht="24.75" customHeight="1" thickBot="1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s="5" customFormat="1" ht="47.25" customHeight="1" thickBot="1">
      <c r="A16" s="167" t="s">
        <v>167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9"/>
      <c r="P16" s="50"/>
    </row>
    <row r="17" spans="2:16" s="5" customFormat="1" ht="24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="5" customFormat="1" ht="24.75" customHeight="1"/>
    <row r="19" s="5" customFormat="1" ht="24.75" customHeight="1"/>
    <row r="20" s="5" customFormat="1" ht="24.75" customHeight="1"/>
    <row r="21" s="5" customFormat="1" ht="24.75" customHeight="1"/>
    <row r="22" s="5" customFormat="1" ht="24.75" customHeight="1"/>
  </sheetData>
  <sheetProtection/>
  <mergeCells count="4">
    <mergeCell ref="A1:O1"/>
    <mergeCell ref="A2:O2"/>
    <mergeCell ref="A3:O3"/>
    <mergeCell ref="A16:O16"/>
  </mergeCells>
  <printOptions/>
  <pageMargins left="0.7" right="0.7" top="0.787401575" bottom="0.787401575" header="0.3" footer="0.3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4.75390625" style="1" customWidth="1"/>
    <col min="2" max="2" width="26.75390625" style="0" customWidth="1"/>
    <col min="3" max="8" width="13.625" style="1" customWidth="1"/>
    <col min="9" max="11" width="13.625" style="0" customWidth="1"/>
  </cols>
  <sheetData>
    <row r="1" spans="1:15" ht="20.25">
      <c r="A1" s="170" t="s">
        <v>132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47"/>
      <c r="M1" s="147"/>
      <c r="N1" s="147"/>
      <c r="O1" s="147"/>
    </row>
    <row r="2" spans="1:15" s="101" customFormat="1" ht="18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48"/>
      <c r="M2" s="148"/>
      <c r="N2" s="148"/>
      <c r="O2" s="148"/>
    </row>
    <row r="3" spans="1:15" s="101" customFormat="1" ht="18">
      <c r="A3" s="172" t="s">
        <v>227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48"/>
      <c r="M3" s="148"/>
      <c r="N3" s="148"/>
      <c r="O3" s="148"/>
    </row>
    <row r="4" ht="23.25" customHeight="1" thickBot="1"/>
    <row r="5" spans="1:11" s="5" customFormat="1" ht="31.5" customHeight="1" thickBot="1">
      <c r="A5" s="109" t="s">
        <v>11</v>
      </c>
      <c r="B5" s="16" t="s">
        <v>0</v>
      </c>
      <c r="C5" s="17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7" t="s">
        <v>179</v>
      </c>
      <c r="J5" s="130" t="s">
        <v>180</v>
      </c>
      <c r="K5" s="134" t="s">
        <v>181</v>
      </c>
    </row>
    <row r="6" spans="1:11" ht="31.5" customHeight="1">
      <c r="A6" s="39">
        <v>1</v>
      </c>
      <c r="B6" s="13" t="s">
        <v>175</v>
      </c>
      <c r="C6" s="111"/>
      <c r="D6" s="112" t="s">
        <v>184</v>
      </c>
      <c r="E6" s="112" t="s">
        <v>185</v>
      </c>
      <c r="F6" s="112" t="s">
        <v>186</v>
      </c>
      <c r="G6" s="112" t="s">
        <v>187</v>
      </c>
      <c r="H6" s="113"/>
      <c r="I6" s="121" t="s">
        <v>195</v>
      </c>
      <c r="J6" s="131" t="s">
        <v>197</v>
      </c>
      <c r="K6" s="135" t="s">
        <v>202</v>
      </c>
    </row>
    <row r="7" spans="1:11" ht="31.5" customHeight="1">
      <c r="A7" s="40">
        <v>2</v>
      </c>
      <c r="B7" s="14" t="s">
        <v>171</v>
      </c>
      <c r="C7" s="114" t="s">
        <v>188</v>
      </c>
      <c r="D7" s="115"/>
      <c r="E7" s="116" t="s">
        <v>184</v>
      </c>
      <c r="F7" s="116" t="s">
        <v>189</v>
      </c>
      <c r="G7" s="116" t="s">
        <v>190</v>
      </c>
      <c r="H7" s="117"/>
      <c r="I7" s="122" t="s">
        <v>196</v>
      </c>
      <c r="J7" s="132" t="s">
        <v>198</v>
      </c>
      <c r="K7" s="136" t="s">
        <v>204</v>
      </c>
    </row>
    <row r="8" spans="1:11" ht="31.5" customHeight="1">
      <c r="A8" s="40">
        <v>3</v>
      </c>
      <c r="B8" s="14" t="s">
        <v>182</v>
      </c>
      <c r="C8" s="114" t="s">
        <v>191</v>
      </c>
      <c r="D8" s="116" t="s">
        <v>188</v>
      </c>
      <c r="E8" s="115"/>
      <c r="F8" s="116" t="s">
        <v>185</v>
      </c>
      <c r="G8" s="116" t="s">
        <v>194</v>
      </c>
      <c r="H8" s="117"/>
      <c r="I8" s="122">
        <v>8</v>
      </c>
      <c r="J8" s="132" t="s">
        <v>199</v>
      </c>
      <c r="K8" s="137" t="s">
        <v>205</v>
      </c>
    </row>
    <row r="9" spans="1:11" ht="31.5" customHeight="1">
      <c r="A9" s="40">
        <v>4</v>
      </c>
      <c r="B9" s="14" t="s">
        <v>183</v>
      </c>
      <c r="C9" s="114" t="s">
        <v>189</v>
      </c>
      <c r="D9" s="116" t="s">
        <v>186</v>
      </c>
      <c r="E9" s="116" t="s">
        <v>191</v>
      </c>
      <c r="F9" s="115"/>
      <c r="G9" s="116" t="s">
        <v>191</v>
      </c>
      <c r="H9" s="117"/>
      <c r="I9" s="122">
        <v>10</v>
      </c>
      <c r="J9" s="132" t="s">
        <v>200</v>
      </c>
      <c r="K9" s="138" t="s">
        <v>203</v>
      </c>
    </row>
    <row r="10" spans="1:11" ht="31.5" customHeight="1">
      <c r="A10" s="40">
        <v>5</v>
      </c>
      <c r="B10" s="14" t="s">
        <v>168</v>
      </c>
      <c r="C10" s="114" t="s">
        <v>192</v>
      </c>
      <c r="D10" s="116" t="s">
        <v>192</v>
      </c>
      <c r="E10" s="116" t="s">
        <v>193</v>
      </c>
      <c r="F10" s="116" t="s">
        <v>185</v>
      </c>
      <c r="G10" s="115"/>
      <c r="H10" s="117"/>
      <c r="I10" s="122">
        <v>4</v>
      </c>
      <c r="J10" s="132" t="s">
        <v>201</v>
      </c>
      <c r="K10" s="137" t="s">
        <v>206</v>
      </c>
    </row>
    <row r="11" spans="1:11" ht="31.5" customHeight="1" thickBot="1">
      <c r="A11" s="41">
        <v>6</v>
      </c>
      <c r="B11" s="15"/>
      <c r="C11" s="118"/>
      <c r="D11" s="119"/>
      <c r="E11" s="119"/>
      <c r="F11" s="119"/>
      <c r="G11" s="119"/>
      <c r="H11" s="120"/>
      <c r="I11" s="123"/>
      <c r="J11" s="133"/>
      <c r="K11" s="139"/>
    </row>
    <row r="13" ht="22.5" customHeight="1" thickBot="1"/>
    <row r="14" spans="1:11" s="5" customFormat="1" ht="31.5" customHeight="1" thickBot="1">
      <c r="A14" s="110" t="s">
        <v>12</v>
      </c>
      <c r="B14" s="20" t="s">
        <v>1</v>
      </c>
      <c r="C14" s="21">
        <v>1</v>
      </c>
      <c r="D14" s="22">
        <v>2</v>
      </c>
      <c r="E14" s="22">
        <v>3</v>
      </c>
      <c r="F14" s="22">
        <v>4</v>
      </c>
      <c r="G14" s="22">
        <v>5</v>
      </c>
      <c r="H14" s="23">
        <v>6</v>
      </c>
      <c r="I14" s="21" t="s">
        <v>179</v>
      </c>
      <c r="J14" s="156" t="s">
        <v>180</v>
      </c>
      <c r="K14" s="157" t="s">
        <v>181</v>
      </c>
    </row>
    <row r="15" spans="1:11" ht="31.5" customHeight="1">
      <c r="A15" s="36">
        <v>1</v>
      </c>
      <c r="B15" s="13" t="s">
        <v>30</v>
      </c>
      <c r="C15" s="140"/>
      <c r="D15" s="112" t="s">
        <v>193</v>
      </c>
      <c r="E15" s="112" t="s">
        <v>193</v>
      </c>
      <c r="F15" s="112" t="s">
        <v>193</v>
      </c>
      <c r="G15" s="112" t="s">
        <v>193</v>
      </c>
      <c r="H15" s="112" t="s">
        <v>193</v>
      </c>
      <c r="I15" s="144" t="s">
        <v>216</v>
      </c>
      <c r="J15" s="131" t="s">
        <v>222</v>
      </c>
      <c r="K15" s="158" t="s">
        <v>207</v>
      </c>
    </row>
    <row r="16" spans="1:11" ht="31.5" customHeight="1">
      <c r="A16" s="37">
        <v>2</v>
      </c>
      <c r="B16" s="14" t="s">
        <v>208</v>
      </c>
      <c r="C16" s="114" t="s">
        <v>194</v>
      </c>
      <c r="D16" s="141"/>
      <c r="E16" s="116" t="s">
        <v>194</v>
      </c>
      <c r="F16" s="116" t="s">
        <v>210</v>
      </c>
      <c r="G16" s="116" t="s">
        <v>212</v>
      </c>
      <c r="H16" s="117" t="s">
        <v>213</v>
      </c>
      <c r="I16" s="145" t="s">
        <v>217</v>
      </c>
      <c r="J16" s="132" t="s">
        <v>223</v>
      </c>
      <c r="K16" s="136" t="s">
        <v>204</v>
      </c>
    </row>
    <row r="17" spans="1:11" ht="31.5" customHeight="1">
      <c r="A17" s="37">
        <v>3</v>
      </c>
      <c r="B17" s="14" t="s">
        <v>209</v>
      </c>
      <c r="C17" s="114" t="s">
        <v>194</v>
      </c>
      <c r="D17" s="116" t="s">
        <v>193</v>
      </c>
      <c r="E17" s="141"/>
      <c r="F17" s="116" t="s">
        <v>213</v>
      </c>
      <c r="G17" s="116" t="s">
        <v>194</v>
      </c>
      <c r="H17" s="117" t="s">
        <v>193</v>
      </c>
      <c r="I17" s="145" t="s">
        <v>218</v>
      </c>
      <c r="J17" s="132" t="s">
        <v>224</v>
      </c>
      <c r="K17" s="137" t="s">
        <v>205</v>
      </c>
    </row>
    <row r="18" spans="1:11" ht="31.5" customHeight="1">
      <c r="A18" s="37">
        <v>4</v>
      </c>
      <c r="B18" s="14" t="s">
        <v>57</v>
      </c>
      <c r="C18" s="114" t="s">
        <v>194</v>
      </c>
      <c r="D18" s="116" t="s">
        <v>214</v>
      </c>
      <c r="E18" s="116" t="s">
        <v>212</v>
      </c>
      <c r="F18" s="141"/>
      <c r="G18" s="116" t="s">
        <v>215</v>
      </c>
      <c r="H18" s="117" t="s">
        <v>213</v>
      </c>
      <c r="I18" s="145" t="s">
        <v>219</v>
      </c>
      <c r="J18" s="132" t="s">
        <v>223</v>
      </c>
      <c r="K18" s="138" t="s">
        <v>203</v>
      </c>
    </row>
    <row r="19" spans="1:11" ht="31.5" customHeight="1">
      <c r="A19" s="37">
        <v>5</v>
      </c>
      <c r="B19" s="14" t="s">
        <v>22</v>
      </c>
      <c r="C19" s="114" t="s">
        <v>194</v>
      </c>
      <c r="D19" s="116" t="s">
        <v>213</v>
      </c>
      <c r="E19" s="116" t="s">
        <v>193</v>
      </c>
      <c r="F19" s="116" t="s">
        <v>213</v>
      </c>
      <c r="G19" s="141"/>
      <c r="H19" s="117" t="s">
        <v>193</v>
      </c>
      <c r="I19" s="145" t="s">
        <v>220</v>
      </c>
      <c r="J19" s="132" t="s">
        <v>225</v>
      </c>
      <c r="K19" s="137" t="s">
        <v>206</v>
      </c>
    </row>
    <row r="20" spans="1:11" ht="31.5" customHeight="1" thickBot="1">
      <c r="A20" s="38">
        <v>6</v>
      </c>
      <c r="B20" s="15" t="s">
        <v>60</v>
      </c>
      <c r="C20" s="143" t="s">
        <v>194</v>
      </c>
      <c r="D20" s="119" t="s">
        <v>212</v>
      </c>
      <c r="E20" s="119" t="s">
        <v>194</v>
      </c>
      <c r="F20" s="119" t="s">
        <v>212</v>
      </c>
      <c r="G20" s="119" t="s">
        <v>194</v>
      </c>
      <c r="H20" s="142"/>
      <c r="I20" s="146" t="s">
        <v>221</v>
      </c>
      <c r="J20" s="133" t="s">
        <v>226</v>
      </c>
      <c r="K20" s="155" t="s">
        <v>202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.75390625" style="1" customWidth="1"/>
    <col min="2" max="2" width="26.75390625" style="0" customWidth="1"/>
    <col min="3" max="8" width="13.625" style="1" customWidth="1"/>
    <col min="9" max="11" width="13.625" style="0" customWidth="1"/>
  </cols>
  <sheetData>
    <row r="1" spans="1:11" ht="18">
      <c r="A1" s="170" t="s">
        <v>132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">
      <c r="A2" s="171" t="s">
        <v>133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5">
      <c r="A3" s="172" t="s">
        <v>227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ht="24" customHeight="1" thickBot="1"/>
    <row r="5" spans="1:11" s="5" customFormat="1" ht="31.5" customHeight="1" thickBot="1">
      <c r="A5" s="24"/>
      <c r="B5" s="25" t="s">
        <v>2</v>
      </c>
      <c r="C5" s="26">
        <v>1</v>
      </c>
      <c r="D5" s="27">
        <v>2</v>
      </c>
      <c r="E5" s="27">
        <v>3</v>
      </c>
      <c r="F5" s="27">
        <v>4</v>
      </c>
      <c r="G5" s="27">
        <v>5</v>
      </c>
      <c r="H5" s="28">
        <v>6</v>
      </c>
      <c r="I5" s="26" t="s">
        <v>179</v>
      </c>
      <c r="J5" s="152" t="s">
        <v>180</v>
      </c>
      <c r="K5" s="153" t="s">
        <v>181</v>
      </c>
    </row>
    <row r="6" spans="1:11" ht="31.5" customHeight="1">
      <c r="A6" s="33">
        <v>1</v>
      </c>
      <c r="B6" s="10" t="s">
        <v>228</v>
      </c>
      <c r="C6" s="149"/>
      <c r="D6" s="112" t="s">
        <v>214</v>
      </c>
      <c r="E6" s="112" t="s">
        <v>194</v>
      </c>
      <c r="F6" s="112" t="s">
        <v>214</v>
      </c>
      <c r="G6" s="112" t="s">
        <v>213</v>
      </c>
      <c r="H6" s="113" t="s">
        <v>210</v>
      </c>
      <c r="I6" s="144" t="s">
        <v>217</v>
      </c>
      <c r="J6" s="131" t="s">
        <v>232</v>
      </c>
      <c r="K6" s="154" t="s">
        <v>204</v>
      </c>
    </row>
    <row r="7" spans="1:11" ht="31.5" customHeight="1">
      <c r="A7" s="34">
        <v>2</v>
      </c>
      <c r="B7" s="11" t="s">
        <v>171</v>
      </c>
      <c r="C7" s="114" t="s">
        <v>210</v>
      </c>
      <c r="D7" s="150"/>
      <c r="E7" s="116" t="s">
        <v>210</v>
      </c>
      <c r="F7" s="116" t="s">
        <v>210</v>
      </c>
      <c r="G7" s="116" t="s">
        <v>213</v>
      </c>
      <c r="H7" s="117" t="s">
        <v>213</v>
      </c>
      <c r="I7" s="145" t="s">
        <v>216</v>
      </c>
      <c r="J7" s="132" t="s">
        <v>233</v>
      </c>
      <c r="K7" s="137" t="s">
        <v>207</v>
      </c>
    </row>
    <row r="8" spans="1:11" ht="31.5" customHeight="1">
      <c r="A8" s="34">
        <v>3</v>
      </c>
      <c r="B8" s="11" t="s">
        <v>48</v>
      </c>
      <c r="C8" s="114" t="s">
        <v>193</v>
      </c>
      <c r="D8" s="116" t="s">
        <v>214</v>
      </c>
      <c r="E8" s="150"/>
      <c r="F8" s="116" t="s">
        <v>210</v>
      </c>
      <c r="G8" s="116" t="s">
        <v>210</v>
      </c>
      <c r="H8" s="117" t="s">
        <v>213</v>
      </c>
      <c r="I8" s="145" t="s">
        <v>220</v>
      </c>
      <c r="J8" s="132" t="s">
        <v>233</v>
      </c>
      <c r="K8" s="137" t="s">
        <v>206</v>
      </c>
    </row>
    <row r="9" spans="1:11" ht="31.5" customHeight="1">
      <c r="A9" s="34">
        <v>4</v>
      </c>
      <c r="B9" s="11" t="s">
        <v>229</v>
      </c>
      <c r="C9" s="114" t="s">
        <v>210</v>
      </c>
      <c r="D9" s="116" t="s">
        <v>214</v>
      </c>
      <c r="E9" s="116" t="s">
        <v>214</v>
      </c>
      <c r="F9" s="150"/>
      <c r="G9" s="116" t="s">
        <v>210</v>
      </c>
      <c r="H9" s="117" t="s">
        <v>213</v>
      </c>
      <c r="I9" s="145" t="s">
        <v>218</v>
      </c>
      <c r="J9" s="132" t="s">
        <v>224</v>
      </c>
      <c r="K9" s="137" t="s">
        <v>205</v>
      </c>
    </row>
    <row r="10" spans="1:11" ht="31.5" customHeight="1">
      <c r="A10" s="34">
        <v>5</v>
      </c>
      <c r="B10" s="11" t="s">
        <v>168</v>
      </c>
      <c r="C10" s="114" t="s">
        <v>212</v>
      </c>
      <c r="D10" s="116" t="s">
        <v>212</v>
      </c>
      <c r="E10" s="116" t="s">
        <v>214</v>
      </c>
      <c r="F10" s="116" t="s">
        <v>214</v>
      </c>
      <c r="G10" s="150"/>
      <c r="H10" s="117" t="s">
        <v>210</v>
      </c>
      <c r="I10" s="145" t="s">
        <v>219</v>
      </c>
      <c r="J10" s="132" t="s">
        <v>234</v>
      </c>
      <c r="K10" s="138" t="s">
        <v>203</v>
      </c>
    </row>
    <row r="11" spans="1:11" ht="31.5" customHeight="1" thickBot="1">
      <c r="A11" s="35">
        <v>6</v>
      </c>
      <c r="B11" s="12" t="s">
        <v>230</v>
      </c>
      <c r="C11" s="118" t="s">
        <v>214</v>
      </c>
      <c r="D11" s="119" t="s">
        <v>212</v>
      </c>
      <c r="E11" s="119" t="s">
        <v>212</v>
      </c>
      <c r="F11" s="119" t="s">
        <v>212</v>
      </c>
      <c r="G11" s="119" t="s">
        <v>214</v>
      </c>
      <c r="H11" s="151"/>
      <c r="I11" s="146" t="s">
        <v>221</v>
      </c>
      <c r="J11" s="133" t="s">
        <v>235</v>
      </c>
      <c r="K11" s="155" t="s">
        <v>202</v>
      </c>
    </row>
    <row r="13" ht="24.75" customHeight="1" thickBot="1"/>
    <row r="14" spans="1:11" s="5" customFormat="1" ht="31.5" customHeight="1" thickBot="1">
      <c r="A14" s="6"/>
      <c r="B14" s="29" t="s">
        <v>3</v>
      </c>
      <c r="C14" s="7">
        <v>1</v>
      </c>
      <c r="D14" s="8">
        <v>2</v>
      </c>
      <c r="E14" s="8">
        <v>3</v>
      </c>
      <c r="F14" s="8">
        <v>4</v>
      </c>
      <c r="G14" s="8">
        <v>5</v>
      </c>
      <c r="H14" s="9">
        <v>6</v>
      </c>
      <c r="I14" s="7" t="s">
        <v>179</v>
      </c>
      <c r="J14" s="8" t="s">
        <v>180</v>
      </c>
      <c r="K14" s="9" t="s">
        <v>181</v>
      </c>
    </row>
    <row r="15" spans="1:11" ht="31.5" customHeight="1">
      <c r="A15" s="30">
        <v>1</v>
      </c>
      <c r="B15" s="10" t="s">
        <v>236</v>
      </c>
      <c r="C15" s="159"/>
      <c r="D15" s="112" t="s">
        <v>192</v>
      </c>
      <c r="E15" s="112" t="s">
        <v>240</v>
      </c>
      <c r="F15" s="112" t="s">
        <v>211</v>
      </c>
      <c r="G15" s="112" t="s">
        <v>241</v>
      </c>
      <c r="H15" s="113" t="s">
        <v>192</v>
      </c>
      <c r="I15" s="144" t="s">
        <v>218</v>
      </c>
      <c r="J15" s="124" t="s">
        <v>242</v>
      </c>
      <c r="K15" s="127" t="s">
        <v>205</v>
      </c>
    </row>
    <row r="16" spans="1:11" ht="31.5" customHeight="1">
      <c r="A16" s="31">
        <v>2</v>
      </c>
      <c r="B16" s="11" t="s">
        <v>22</v>
      </c>
      <c r="C16" s="114" t="s">
        <v>187</v>
      </c>
      <c r="D16" s="160"/>
      <c r="E16" s="116" t="s">
        <v>211</v>
      </c>
      <c r="F16" s="116" t="s">
        <v>238</v>
      </c>
      <c r="G16" s="116" t="s">
        <v>241</v>
      </c>
      <c r="H16" s="117" t="s">
        <v>187</v>
      </c>
      <c r="I16" s="145" t="s">
        <v>221</v>
      </c>
      <c r="J16" s="125" t="s">
        <v>243</v>
      </c>
      <c r="K16" s="163" t="s">
        <v>202</v>
      </c>
    </row>
    <row r="17" spans="1:11" ht="31.5" customHeight="1">
      <c r="A17" s="31">
        <v>3</v>
      </c>
      <c r="B17" s="11" t="s">
        <v>35</v>
      </c>
      <c r="C17" s="114" t="s">
        <v>238</v>
      </c>
      <c r="D17" s="116" t="s">
        <v>231</v>
      </c>
      <c r="E17" s="160"/>
      <c r="F17" s="116" t="s">
        <v>211</v>
      </c>
      <c r="G17" s="116" t="s">
        <v>238</v>
      </c>
      <c r="H17" s="117" t="s">
        <v>187</v>
      </c>
      <c r="I17" s="145" t="s">
        <v>219</v>
      </c>
      <c r="J17" s="125" t="s">
        <v>244</v>
      </c>
      <c r="K17" s="129" t="s">
        <v>203</v>
      </c>
    </row>
    <row r="18" spans="1:11" ht="31.5" customHeight="1">
      <c r="A18" s="31">
        <v>4</v>
      </c>
      <c r="B18" s="11" t="s">
        <v>175</v>
      </c>
      <c r="C18" s="114" t="s">
        <v>231</v>
      </c>
      <c r="D18" s="116" t="s">
        <v>240</v>
      </c>
      <c r="E18" s="116" t="s">
        <v>231</v>
      </c>
      <c r="F18" s="160"/>
      <c r="G18" s="116" t="s">
        <v>187</v>
      </c>
      <c r="H18" s="117" t="s">
        <v>240</v>
      </c>
      <c r="I18" s="145" t="s">
        <v>220</v>
      </c>
      <c r="J18" s="125" t="s">
        <v>245</v>
      </c>
      <c r="K18" s="128" t="s">
        <v>206</v>
      </c>
    </row>
    <row r="19" spans="1:11" ht="31.5" customHeight="1">
      <c r="A19" s="31">
        <v>5</v>
      </c>
      <c r="B19" s="11" t="s">
        <v>168</v>
      </c>
      <c r="C19" s="114" t="s">
        <v>239</v>
      </c>
      <c r="D19" s="116" t="s">
        <v>239</v>
      </c>
      <c r="E19" s="116" t="s">
        <v>240</v>
      </c>
      <c r="F19" s="116" t="s">
        <v>192</v>
      </c>
      <c r="G19" s="160"/>
      <c r="H19" s="117" t="s">
        <v>240</v>
      </c>
      <c r="I19" s="145" t="s">
        <v>216</v>
      </c>
      <c r="J19" s="125" t="s">
        <v>246</v>
      </c>
      <c r="K19" s="128" t="s">
        <v>207</v>
      </c>
    </row>
    <row r="20" spans="1:11" ht="31.5" customHeight="1" thickBot="1">
      <c r="A20" s="32">
        <v>6</v>
      </c>
      <c r="B20" s="12" t="s">
        <v>237</v>
      </c>
      <c r="C20" s="118" t="s">
        <v>187</v>
      </c>
      <c r="D20" s="119" t="s">
        <v>192</v>
      </c>
      <c r="E20" s="119" t="s">
        <v>192</v>
      </c>
      <c r="F20" s="119" t="s">
        <v>238</v>
      </c>
      <c r="G20" s="119" t="s">
        <v>238</v>
      </c>
      <c r="H20" s="161"/>
      <c r="I20" s="146" t="s">
        <v>217</v>
      </c>
      <c r="J20" s="126" t="s">
        <v>247</v>
      </c>
      <c r="K20" s="162" t="s">
        <v>204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18.00390625" style="0" customWidth="1"/>
    <col min="2" max="2" width="18.125" style="0" customWidth="1"/>
    <col min="3" max="5" width="9.25390625" style="1" customWidth="1"/>
    <col min="6" max="6" width="16.875" style="45" customWidth="1"/>
  </cols>
  <sheetData>
    <row r="2" spans="1:6" ht="39.75" customHeight="1" thickBot="1">
      <c r="A2" s="92" t="s">
        <v>4</v>
      </c>
      <c r="B2" s="44" t="s">
        <v>11</v>
      </c>
      <c r="F2" s="44"/>
    </row>
    <row r="3" spans="1:6" s="42" customFormat="1" ht="36" customHeight="1" thickBot="1">
      <c r="A3" s="89" t="s">
        <v>5</v>
      </c>
      <c r="B3" s="90" t="s">
        <v>6</v>
      </c>
      <c r="C3" s="90" t="s">
        <v>7</v>
      </c>
      <c r="D3" s="90" t="s">
        <v>8</v>
      </c>
      <c r="E3" s="90" t="s">
        <v>9</v>
      </c>
      <c r="F3" s="91" t="s">
        <v>10</v>
      </c>
    </row>
    <row r="4" spans="1:6" ht="21.75" customHeight="1">
      <c r="A4" s="93" t="s">
        <v>18</v>
      </c>
      <c r="B4" s="93" t="s">
        <v>169</v>
      </c>
      <c r="C4" s="94">
        <v>10</v>
      </c>
      <c r="D4" s="94">
        <v>1</v>
      </c>
      <c r="E4" s="94">
        <f aca="true" t="shared" si="0" ref="E4:E20">C4+D4</f>
        <v>11</v>
      </c>
      <c r="F4" s="48">
        <f aca="true" t="shared" si="1" ref="F4:F20">C4/E4</f>
        <v>0.9090909090909091</v>
      </c>
    </row>
    <row r="5" spans="1:6" ht="21.75" customHeight="1">
      <c r="A5" s="2" t="s">
        <v>71</v>
      </c>
      <c r="B5" s="4" t="s">
        <v>73</v>
      </c>
      <c r="C5" s="3">
        <v>9</v>
      </c>
      <c r="D5" s="3">
        <v>1</v>
      </c>
      <c r="E5" s="3">
        <f t="shared" si="0"/>
        <v>10</v>
      </c>
      <c r="F5" s="46">
        <f t="shared" si="1"/>
        <v>0.9</v>
      </c>
    </row>
    <row r="6" spans="1:6" ht="21.75" customHeight="1">
      <c r="A6" s="2" t="s">
        <v>36</v>
      </c>
      <c r="B6" s="4" t="s">
        <v>39</v>
      </c>
      <c r="C6" s="3">
        <v>7</v>
      </c>
      <c r="D6" s="3">
        <v>2</v>
      </c>
      <c r="E6" s="3">
        <f t="shared" si="0"/>
        <v>9</v>
      </c>
      <c r="F6" s="46">
        <f t="shared" si="1"/>
        <v>0.7777777777777778</v>
      </c>
    </row>
    <row r="7" spans="1:6" ht="21.75" customHeight="1">
      <c r="A7" s="2" t="s">
        <v>53</v>
      </c>
      <c r="B7" s="4" t="s">
        <v>46</v>
      </c>
      <c r="C7" s="3">
        <v>7</v>
      </c>
      <c r="D7" s="3">
        <v>4</v>
      </c>
      <c r="E7" s="3">
        <f t="shared" si="0"/>
        <v>11</v>
      </c>
      <c r="F7" s="46">
        <f t="shared" si="1"/>
        <v>0.6363636363636364</v>
      </c>
    </row>
    <row r="8" spans="1:6" ht="21.75" customHeight="1">
      <c r="A8" s="2" t="s">
        <v>72</v>
      </c>
      <c r="B8" s="2" t="s">
        <v>73</v>
      </c>
      <c r="C8" s="3">
        <v>7</v>
      </c>
      <c r="D8" s="3">
        <v>4</v>
      </c>
      <c r="E8" s="3">
        <f t="shared" si="0"/>
        <v>11</v>
      </c>
      <c r="F8" s="46">
        <f t="shared" si="1"/>
        <v>0.6363636363636364</v>
      </c>
    </row>
    <row r="9" spans="1:6" ht="21.75" customHeight="1">
      <c r="A9" s="2" t="s">
        <v>15</v>
      </c>
      <c r="B9" s="2" t="s">
        <v>169</v>
      </c>
      <c r="C9" s="3">
        <v>4</v>
      </c>
      <c r="D9" s="3">
        <v>3</v>
      </c>
      <c r="E9" s="3">
        <f t="shared" si="0"/>
        <v>7</v>
      </c>
      <c r="F9" s="46">
        <f t="shared" si="1"/>
        <v>0.5714285714285714</v>
      </c>
    </row>
    <row r="10" spans="1:6" ht="21.75" customHeight="1">
      <c r="A10" s="2" t="s">
        <v>38</v>
      </c>
      <c r="B10" s="2" t="s">
        <v>39</v>
      </c>
      <c r="C10" s="3">
        <v>5</v>
      </c>
      <c r="D10" s="3">
        <v>4</v>
      </c>
      <c r="E10" s="3">
        <f t="shared" si="0"/>
        <v>9</v>
      </c>
      <c r="F10" s="46">
        <f t="shared" si="1"/>
        <v>0.5555555555555556</v>
      </c>
    </row>
    <row r="11" spans="1:6" ht="21.75" customHeight="1">
      <c r="A11" s="2" t="s">
        <v>88</v>
      </c>
      <c r="B11" s="2" t="s">
        <v>168</v>
      </c>
      <c r="C11" s="3">
        <v>5</v>
      </c>
      <c r="D11" s="3">
        <v>5</v>
      </c>
      <c r="E11" s="3">
        <f t="shared" si="0"/>
        <v>10</v>
      </c>
      <c r="F11" s="46">
        <f t="shared" si="1"/>
        <v>0.5</v>
      </c>
    </row>
    <row r="12" spans="1:6" ht="21.75" customHeight="1">
      <c r="A12" s="2" t="s">
        <v>16</v>
      </c>
      <c r="B12" s="2" t="s">
        <v>169</v>
      </c>
      <c r="C12" s="3">
        <v>2</v>
      </c>
      <c r="D12" s="3">
        <v>3</v>
      </c>
      <c r="E12" s="3">
        <f t="shared" si="0"/>
        <v>5</v>
      </c>
      <c r="F12" s="46">
        <f t="shared" si="1"/>
        <v>0.4</v>
      </c>
    </row>
    <row r="13" spans="1:6" ht="21.75" customHeight="1">
      <c r="A13" s="2" t="s">
        <v>37</v>
      </c>
      <c r="B13" s="2" t="s">
        <v>39</v>
      </c>
      <c r="C13" s="3">
        <v>4</v>
      </c>
      <c r="D13" s="3">
        <v>6</v>
      </c>
      <c r="E13" s="3">
        <f t="shared" si="0"/>
        <v>10</v>
      </c>
      <c r="F13" s="46">
        <f t="shared" si="1"/>
        <v>0.4</v>
      </c>
    </row>
    <row r="14" spans="1:6" ht="21.75" customHeight="1">
      <c r="A14" s="2" t="s">
        <v>52</v>
      </c>
      <c r="B14" s="2" t="s">
        <v>46</v>
      </c>
      <c r="C14" s="3">
        <v>4</v>
      </c>
      <c r="D14" s="3">
        <v>6</v>
      </c>
      <c r="E14" s="3">
        <f t="shared" si="0"/>
        <v>10</v>
      </c>
      <c r="F14" s="46">
        <f t="shared" si="1"/>
        <v>0.4</v>
      </c>
    </row>
    <row r="15" spans="1:6" ht="21.75" customHeight="1">
      <c r="A15" s="2" t="s">
        <v>54</v>
      </c>
      <c r="B15" s="2" t="s">
        <v>46</v>
      </c>
      <c r="C15" s="3">
        <v>4</v>
      </c>
      <c r="D15" s="3">
        <v>6</v>
      </c>
      <c r="E15" s="3">
        <f t="shared" si="0"/>
        <v>10</v>
      </c>
      <c r="F15" s="46">
        <f t="shared" si="1"/>
        <v>0.4</v>
      </c>
    </row>
    <row r="16" spans="1:6" ht="21.75" customHeight="1">
      <c r="A16" s="2" t="s">
        <v>17</v>
      </c>
      <c r="B16" s="2" t="s">
        <v>169</v>
      </c>
      <c r="C16" s="3">
        <v>2</v>
      </c>
      <c r="D16" s="3">
        <v>5</v>
      </c>
      <c r="E16" s="3">
        <f t="shared" si="0"/>
        <v>7</v>
      </c>
      <c r="F16" s="46">
        <f t="shared" si="1"/>
        <v>0.2857142857142857</v>
      </c>
    </row>
    <row r="17" spans="1:6" ht="21.75" customHeight="1">
      <c r="A17" s="2" t="s">
        <v>87</v>
      </c>
      <c r="B17" s="2" t="s">
        <v>168</v>
      </c>
      <c r="C17" s="3">
        <v>1</v>
      </c>
      <c r="D17" s="3">
        <v>4</v>
      </c>
      <c r="E17" s="3">
        <f t="shared" si="0"/>
        <v>5</v>
      </c>
      <c r="F17" s="46">
        <f t="shared" si="1"/>
        <v>0.2</v>
      </c>
    </row>
    <row r="18" spans="1:6" ht="21.75" customHeight="1">
      <c r="A18" s="2" t="s">
        <v>85</v>
      </c>
      <c r="B18" s="2" t="s">
        <v>168</v>
      </c>
      <c r="C18" s="3">
        <v>1</v>
      </c>
      <c r="D18" s="3">
        <v>5</v>
      </c>
      <c r="E18" s="3">
        <f t="shared" si="0"/>
        <v>6</v>
      </c>
      <c r="F18" s="46">
        <f t="shared" si="1"/>
        <v>0.16666666666666666</v>
      </c>
    </row>
    <row r="19" spans="1:6" ht="21.75" customHeight="1">
      <c r="A19" s="2" t="s">
        <v>70</v>
      </c>
      <c r="B19" s="2" t="s">
        <v>73</v>
      </c>
      <c r="C19" s="3">
        <v>1</v>
      </c>
      <c r="D19" s="3">
        <v>8</v>
      </c>
      <c r="E19" s="3">
        <f t="shared" si="0"/>
        <v>9</v>
      </c>
      <c r="F19" s="46">
        <f t="shared" si="1"/>
        <v>0.1111111111111111</v>
      </c>
    </row>
    <row r="20" spans="1:6" ht="21.75" customHeight="1">
      <c r="A20" s="2" t="s">
        <v>86</v>
      </c>
      <c r="B20" s="2" t="s">
        <v>168</v>
      </c>
      <c r="C20" s="3">
        <v>0</v>
      </c>
      <c r="D20" s="3">
        <v>6</v>
      </c>
      <c r="E20" s="3">
        <f t="shared" si="0"/>
        <v>6</v>
      </c>
      <c r="F20" s="46">
        <f t="shared" si="1"/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18.00390625" style="0" customWidth="1"/>
    <col min="2" max="2" width="18.125" style="0" customWidth="1"/>
    <col min="3" max="5" width="9.25390625" style="1" customWidth="1"/>
    <col min="6" max="6" width="17.00390625" style="45" customWidth="1"/>
  </cols>
  <sheetData>
    <row r="2" spans="1:6" ht="46.5" customHeight="1" thickBot="1">
      <c r="A2" s="92" t="s">
        <v>4</v>
      </c>
      <c r="B2" s="44" t="s">
        <v>12</v>
      </c>
      <c r="F2" s="44"/>
    </row>
    <row r="3" spans="1:6" s="42" customFormat="1" ht="36" customHeight="1" thickBot="1">
      <c r="A3" s="98" t="s">
        <v>5</v>
      </c>
      <c r="B3" s="99" t="s">
        <v>6</v>
      </c>
      <c r="C3" s="99" t="s">
        <v>7</v>
      </c>
      <c r="D3" s="99" t="s">
        <v>8</v>
      </c>
      <c r="E3" s="99" t="s">
        <v>9</v>
      </c>
      <c r="F3" s="100" t="s">
        <v>10</v>
      </c>
    </row>
    <row r="4" spans="1:6" ht="21" customHeight="1">
      <c r="A4" s="93" t="s">
        <v>59</v>
      </c>
      <c r="B4" s="93" t="s">
        <v>60</v>
      </c>
      <c r="C4" s="94">
        <v>10</v>
      </c>
      <c r="D4" s="94">
        <v>0</v>
      </c>
      <c r="E4" s="94">
        <f aca="true" t="shared" si="0" ref="E4:E16">C4+D4</f>
        <v>10</v>
      </c>
      <c r="F4" s="48">
        <f aca="true" t="shared" si="1" ref="F4:F16">C4/E4</f>
        <v>1</v>
      </c>
    </row>
    <row r="5" spans="1:6" ht="21" customHeight="1">
      <c r="A5" s="2" t="s">
        <v>90</v>
      </c>
      <c r="B5" s="2" t="s">
        <v>170</v>
      </c>
      <c r="C5" s="3">
        <v>8</v>
      </c>
      <c r="D5" s="3">
        <v>2</v>
      </c>
      <c r="E5" s="3">
        <f t="shared" si="0"/>
        <v>10</v>
      </c>
      <c r="F5" s="46">
        <f t="shared" si="1"/>
        <v>0.8</v>
      </c>
    </row>
    <row r="6" spans="1:6" ht="21" customHeight="1">
      <c r="A6" s="2" t="s">
        <v>56</v>
      </c>
      <c r="B6" s="2" t="s">
        <v>57</v>
      </c>
      <c r="C6" s="3">
        <v>8</v>
      </c>
      <c r="D6" s="3">
        <v>2</v>
      </c>
      <c r="E6" s="3">
        <f t="shared" si="0"/>
        <v>10</v>
      </c>
      <c r="F6" s="46">
        <f t="shared" si="1"/>
        <v>0.8</v>
      </c>
    </row>
    <row r="7" spans="1:6" ht="21" customHeight="1">
      <c r="A7" s="2" t="s">
        <v>58</v>
      </c>
      <c r="B7" s="2" t="s">
        <v>60</v>
      </c>
      <c r="C7" s="3">
        <v>8</v>
      </c>
      <c r="D7" s="3">
        <v>2</v>
      </c>
      <c r="E7" s="3">
        <f t="shared" si="0"/>
        <v>10</v>
      </c>
      <c r="F7" s="46">
        <f t="shared" si="1"/>
        <v>0.8</v>
      </c>
    </row>
    <row r="8" spans="1:6" ht="21" customHeight="1">
      <c r="A8" s="2" t="s">
        <v>89</v>
      </c>
      <c r="B8" s="2" t="s">
        <v>170</v>
      </c>
      <c r="C8" s="3">
        <v>6</v>
      </c>
      <c r="D8" s="3">
        <v>4</v>
      </c>
      <c r="E8" s="3">
        <f t="shared" si="0"/>
        <v>10</v>
      </c>
      <c r="F8" s="46">
        <f t="shared" si="1"/>
        <v>0.6</v>
      </c>
    </row>
    <row r="9" spans="1:6" ht="21" customHeight="1">
      <c r="A9" s="2" t="s">
        <v>55</v>
      </c>
      <c r="B9" s="2" t="s">
        <v>57</v>
      </c>
      <c r="C9" s="3">
        <v>6</v>
      </c>
      <c r="D9" s="3">
        <v>4</v>
      </c>
      <c r="E9" s="3">
        <f t="shared" si="0"/>
        <v>10</v>
      </c>
      <c r="F9" s="46">
        <f t="shared" si="1"/>
        <v>0.6</v>
      </c>
    </row>
    <row r="10" spans="1:6" ht="21" customHeight="1">
      <c r="A10" s="2" t="s">
        <v>26</v>
      </c>
      <c r="B10" s="2" t="s">
        <v>27</v>
      </c>
      <c r="C10" s="3">
        <v>5</v>
      </c>
      <c r="D10" s="3">
        <v>5</v>
      </c>
      <c r="E10" s="3">
        <f t="shared" si="0"/>
        <v>10</v>
      </c>
      <c r="F10" s="46">
        <f t="shared" si="1"/>
        <v>0.5</v>
      </c>
    </row>
    <row r="11" spans="1:6" ht="21" customHeight="1">
      <c r="A11" s="2" t="s">
        <v>25</v>
      </c>
      <c r="B11" s="2" t="s">
        <v>27</v>
      </c>
      <c r="C11" s="3">
        <v>4</v>
      </c>
      <c r="D11" s="3">
        <v>6</v>
      </c>
      <c r="E11" s="3">
        <f t="shared" si="0"/>
        <v>10</v>
      </c>
      <c r="F11" s="46">
        <f t="shared" si="1"/>
        <v>0.4</v>
      </c>
    </row>
    <row r="12" spans="1:6" ht="21" customHeight="1">
      <c r="A12" s="2" t="s">
        <v>19</v>
      </c>
      <c r="B12" s="2" t="s">
        <v>22</v>
      </c>
      <c r="C12" s="3">
        <v>3</v>
      </c>
      <c r="D12" s="3">
        <v>7</v>
      </c>
      <c r="E12" s="3">
        <f t="shared" si="0"/>
        <v>10</v>
      </c>
      <c r="F12" s="46">
        <f t="shared" si="1"/>
        <v>0.3</v>
      </c>
    </row>
    <row r="13" spans="1:6" ht="21" customHeight="1">
      <c r="A13" s="2" t="s">
        <v>20</v>
      </c>
      <c r="B13" s="2" t="s">
        <v>22</v>
      </c>
      <c r="C13" s="3">
        <v>2</v>
      </c>
      <c r="D13" s="3">
        <v>6</v>
      </c>
      <c r="E13" s="3">
        <f t="shared" si="0"/>
        <v>8</v>
      </c>
      <c r="F13" s="46">
        <f t="shared" si="1"/>
        <v>0.25</v>
      </c>
    </row>
    <row r="14" spans="1:6" ht="21" customHeight="1">
      <c r="A14" s="2" t="s">
        <v>29</v>
      </c>
      <c r="B14" s="2" t="s">
        <v>30</v>
      </c>
      <c r="C14" s="3">
        <v>0</v>
      </c>
      <c r="D14" s="3">
        <v>10</v>
      </c>
      <c r="E14" s="3">
        <f t="shared" si="0"/>
        <v>10</v>
      </c>
      <c r="F14" s="46">
        <f t="shared" si="1"/>
        <v>0</v>
      </c>
    </row>
    <row r="15" spans="1:6" ht="21" customHeight="1">
      <c r="A15" s="2" t="s">
        <v>21</v>
      </c>
      <c r="B15" s="2" t="s">
        <v>22</v>
      </c>
      <c r="C15" s="3">
        <v>0</v>
      </c>
      <c r="D15" s="3">
        <v>2</v>
      </c>
      <c r="E15" s="3">
        <f t="shared" si="0"/>
        <v>2</v>
      </c>
      <c r="F15" s="46">
        <f t="shared" si="1"/>
        <v>0</v>
      </c>
    </row>
    <row r="16" spans="1:6" ht="21" customHeight="1">
      <c r="A16" s="2" t="s">
        <v>28</v>
      </c>
      <c r="B16" s="2" t="s">
        <v>30</v>
      </c>
      <c r="C16" s="3">
        <v>0</v>
      </c>
      <c r="D16" s="3">
        <v>10</v>
      </c>
      <c r="E16" s="3">
        <f t="shared" si="0"/>
        <v>10</v>
      </c>
      <c r="F16" s="46">
        <f t="shared" si="1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21.375" style="0" customWidth="1"/>
    <col min="2" max="2" width="23.125" style="0" customWidth="1"/>
    <col min="3" max="5" width="9.25390625" style="1" customWidth="1"/>
    <col min="6" max="6" width="17.00390625" style="43" customWidth="1"/>
  </cols>
  <sheetData>
    <row r="2" spans="1:6" ht="51" customHeight="1" thickBot="1">
      <c r="A2" s="92" t="s">
        <v>4</v>
      </c>
      <c r="B2" s="44" t="s">
        <v>13</v>
      </c>
      <c r="F2" s="44"/>
    </row>
    <row r="3" spans="1:6" s="42" customFormat="1" ht="36" customHeight="1" thickBot="1">
      <c r="A3" s="103" t="s">
        <v>5</v>
      </c>
      <c r="B3" s="104" t="s">
        <v>6</v>
      </c>
      <c r="C3" s="104" t="s">
        <v>7</v>
      </c>
      <c r="D3" s="104" t="s">
        <v>8</v>
      </c>
      <c r="E3" s="104" t="s">
        <v>9</v>
      </c>
      <c r="F3" s="105" t="s">
        <v>10</v>
      </c>
    </row>
    <row r="4" spans="1:7" ht="21.75" customHeight="1">
      <c r="A4" s="93" t="s">
        <v>77</v>
      </c>
      <c r="B4" s="93" t="s">
        <v>79</v>
      </c>
      <c r="C4" s="94">
        <v>5</v>
      </c>
      <c r="D4" s="94">
        <v>5</v>
      </c>
      <c r="E4" s="94">
        <f aca="true" t="shared" si="0" ref="E4:E9">C4+D4</f>
        <v>10</v>
      </c>
      <c r="F4" s="48">
        <f aca="true" t="shared" si="1" ref="F4:F9">C4/E4</f>
        <v>0.5</v>
      </c>
      <c r="G4" t="s">
        <v>174</v>
      </c>
    </row>
    <row r="5" spans="1:6" ht="21.75" customHeight="1">
      <c r="A5" s="2" t="s">
        <v>74</v>
      </c>
      <c r="B5" s="2" t="s">
        <v>76</v>
      </c>
      <c r="C5" s="3">
        <v>5</v>
      </c>
      <c r="D5" s="3">
        <v>5</v>
      </c>
      <c r="E5" s="3">
        <f t="shared" si="0"/>
        <v>10</v>
      </c>
      <c r="F5" s="49">
        <f t="shared" si="1"/>
        <v>0.5</v>
      </c>
    </row>
    <row r="6" spans="1:6" ht="21.75" customHeight="1">
      <c r="A6" s="2" t="s">
        <v>23</v>
      </c>
      <c r="B6" s="2" t="s">
        <v>172</v>
      </c>
      <c r="C6" s="3">
        <v>3</v>
      </c>
      <c r="D6" s="3">
        <v>7</v>
      </c>
      <c r="E6" s="3">
        <f t="shared" si="0"/>
        <v>10</v>
      </c>
      <c r="F6" s="49">
        <f t="shared" si="1"/>
        <v>0.3</v>
      </c>
    </row>
    <row r="7" spans="1:6" ht="21.75" customHeight="1">
      <c r="A7" s="2" t="s">
        <v>47</v>
      </c>
      <c r="B7" s="2" t="s">
        <v>48</v>
      </c>
      <c r="C7" s="3">
        <v>2</v>
      </c>
      <c r="D7" s="3">
        <v>8</v>
      </c>
      <c r="E7" s="3">
        <f t="shared" si="0"/>
        <v>10</v>
      </c>
      <c r="F7" s="49">
        <f t="shared" si="1"/>
        <v>0.2</v>
      </c>
    </row>
    <row r="8" spans="1:6" ht="21.75" customHeight="1">
      <c r="A8" s="2" t="s">
        <v>61</v>
      </c>
      <c r="B8" s="2" t="s">
        <v>63</v>
      </c>
      <c r="C8" s="3">
        <v>1</v>
      </c>
      <c r="D8" s="3">
        <v>9</v>
      </c>
      <c r="E8" s="3">
        <f t="shared" si="0"/>
        <v>10</v>
      </c>
      <c r="F8" s="49">
        <f t="shared" si="1"/>
        <v>0.1</v>
      </c>
    </row>
    <row r="9" spans="1:6" ht="21.75" customHeight="1">
      <c r="A9" s="2" t="s">
        <v>44</v>
      </c>
      <c r="B9" s="2" t="s">
        <v>171</v>
      </c>
      <c r="C9" s="3">
        <v>0</v>
      </c>
      <c r="D9" s="3">
        <v>10</v>
      </c>
      <c r="E9" s="3">
        <f t="shared" si="0"/>
        <v>10</v>
      </c>
      <c r="F9" s="49">
        <f t="shared" si="1"/>
        <v>0</v>
      </c>
    </row>
    <row r="10" spans="1:6" ht="9" customHeight="1" thickBot="1">
      <c r="A10" s="2"/>
      <c r="B10" s="2"/>
      <c r="C10" s="3"/>
      <c r="D10" s="3"/>
      <c r="E10" s="3"/>
      <c r="F10" s="49"/>
    </row>
    <row r="11" spans="1:6" s="42" customFormat="1" ht="36" customHeight="1" thickBot="1">
      <c r="A11" s="103" t="s">
        <v>5</v>
      </c>
      <c r="B11" s="104" t="s">
        <v>6</v>
      </c>
      <c r="C11" s="104" t="s">
        <v>7</v>
      </c>
      <c r="D11" s="104" t="s">
        <v>8</v>
      </c>
      <c r="E11" s="104" t="s">
        <v>9</v>
      </c>
      <c r="F11" s="105" t="s">
        <v>10</v>
      </c>
    </row>
    <row r="12" spans="1:6" ht="21.75" customHeight="1">
      <c r="A12" s="106" t="s">
        <v>24</v>
      </c>
      <c r="B12" s="106" t="s">
        <v>172</v>
      </c>
      <c r="C12" s="107">
        <v>10</v>
      </c>
      <c r="D12" s="107">
        <v>0</v>
      </c>
      <c r="E12" s="107">
        <f aca="true" t="shared" si="2" ref="E12:E17">C12+D12</f>
        <v>10</v>
      </c>
      <c r="F12" s="46">
        <f aca="true" t="shared" si="3" ref="F12:F17">C12/E12</f>
        <v>1</v>
      </c>
    </row>
    <row r="13" spans="1:6" ht="21.75" customHeight="1">
      <c r="A13" s="2" t="s">
        <v>62</v>
      </c>
      <c r="B13" s="2" t="s">
        <v>63</v>
      </c>
      <c r="C13" s="3">
        <v>9</v>
      </c>
      <c r="D13" s="3">
        <v>1</v>
      </c>
      <c r="E13" s="3">
        <f t="shared" si="2"/>
        <v>10</v>
      </c>
      <c r="F13" s="49">
        <f t="shared" si="3"/>
        <v>0.9</v>
      </c>
    </row>
    <row r="14" spans="1:6" ht="21.75" customHeight="1">
      <c r="A14" s="2" t="s">
        <v>45</v>
      </c>
      <c r="B14" s="2" t="s">
        <v>171</v>
      </c>
      <c r="C14" s="3">
        <v>7</v>
      </c>
      <c r="D14" s="3">
        <v>3</v>
      </c>
      <c r="E14" s="3">
        <f t="shared" si="2"/>
        <v>10</v>
      </c>
      <c r="F14" s="49">
        <f t="shared" si="3"/>
        <v>0.7</v>
      </c>
    </row>
    <row r="15" spans="1:6" ht="21.75" customHeight="1">
      <c r="A15" s="2" t="s">
        <v>78</v>
      </c>
      <c r="B15" s="2" t="s">
        <v>79</v>
      </c>
      <c r="C15" s="3">
        <v>7</v>
      </c>
      <c r="D15" s="3">
        <v>3</v>
      </c>
      <c r="E15" s="3">
        <f t="shared" si="2"/>
        <v>10</v>
      </c>
      <c r="F15" s="49">
        <f t="shared" si="3"/>
        <v>0.7</v>
      </c>
    </row>
    <row r="16" spans="1:6" ht="21.75" customHeight="1">
      <c r="A16" s="2" t="s">
        <v>75</v>
      </c>
      <c r="B16" s="2" t="s">
        <v>76</v>
      </c>
      <c r="C16" s="3">
        <v>6</v>
      </c>
      <c r="D16" s="3">
        <v>4</v>
      </c>
      <c r="E16" s="3">
        <f t="shared" si="2"/>
        <v>10</v>
      </c>
      <c r="F16" s="49">
        <f t="shared" si="3"/>
        <v>0.6</v>
      </c>
    </row>
    <row r="17" spans="1:6" ht="21.75" customHeight="1">
      <c r="A17" s="2" t="s">
        <v>173</v>
      </c>
      <c r="B17" s="2" t="s">
        <v>48</v>
      </c>
      <c r="C17" s="3">
        <v>5</v>
      </c>
      <c r="D17" s="3">
        <v>5</v>
      </c>
      <c r="E17" s="3">
        <f t="shared" si="2"/>
        <v>10</v>
      </c>
      <c r="F17" s="49">
        <f t="shared" si="3"/>
        <v>0.5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18.00390625" style="0" customWidth="1"/>
    <col min="2" max="2" width="18.125" style="0" customWidth="1"/>
    <col min="3" max="5" width="9.375" style="1" customWidth="1"/>
    <col min="6" max="6" width="17.00390625" style="45" customWidth="1"/>
  </cols>
  <sheetData>
    <row r="2" spans="1:6" ht="49.5" customHeight="1" thickBot="1">
      <c r="A2" s="102" t="s">
        <v>4</v>
      </c>
      <c r="B2" s="44" t="s">
        <v>14</v>
      </c>
      <c r="F2" s="44"/>
    </row>
    <row r="3" spans="1:6" s="42" customFormat="1" ht="36" customHeight="1" thickBot="1">
      <c r="A3" s="95" t="s">
        <v>5</v>
      </c>
      <c r="B3" s="96" t="s">
        <v>6</v>
      </c>
      <c r="C3" s="96" t="s">
        <v>7</v>
      </c>
      <c r="D3" s="96" t="s">
        <v>8</v>
      </c>
      <c r="E3" s="96" t="s">
        <v>9</v>
      </c>
      <c r="F3" s="97" t="s">
        <v>10</v>
      </c>
    </row>
    <row r="4" spans="1:7" ht="21" customHeight="1">
      <c r="A4" s="4" t="s">
        <v>40</v>
      </c>
      <c r="B4" s="4" t="s">
        <v>43</v>
      </c>
      <c r="C4" s="47">
        <v>4</v>
      </c>
      <c r="D4" s="47">
        <v>1</v>
      </c>
      <c r="E4" s="47">
        <f aca="true" t="shared" si="0" ref="E4:E10">C4+D4</f>
        <v>5</v>
      </c>
      <c r="F4" s="48">
        <f aca="true" t="shared" si="1" ref="F4:F10">C4/E4</f>
        <v>0.8</v>
      </c>
      <c r="G4" t="s">
        <v>174</v>
      </c>
    </row>
    <row r="5" spans="1:6" ht="21" customHeight="1">
      <c r="A5" s="2" t="s">
        <v>69</v>
      </c>
      <c r="B5" s="2" t="s">
        <v>176</v>
      </c>
      <c r="C5" s="3">
        <v>4</v>
      </c>
      <c r="D5" s="3">
        <v>1</v>
      </c>
      <c r="E5" s="3">
        <f t="shared" si="0"/>
        <v>5</v>
      </c>
      <c r="F5" s="46">
        <f t="shared" si="1"/>
        <v>0.8</v>
      </c>
    </row>
    <row r="6" spans="1:6" ht="21" customHeight="1">
      <c r="A6" s="2" t="s">
        <v>64</v>
      </c>
      <c r="B6" s="2" t="s">
        <v>63</v>
      </c>
      <c r="C6" s="3">
        <v>3</v>
      </c>
      <c r="D6" s="3">
        <v>2</v>
      </c>
      <c r="E6" s="3">
        <f t="shared" si="0"/>
        <v>5</v>
      </c>
      <c r="F6" s="46">
        <f t="shared" si="1"/>
        <v>0.6</v>
      </c>
    </row>
    <row r="7" spans="1:6" ht="21" customHeight="1">
      <c r="A7" s="2" t="s">
        <v>81</v>
      </c>
      <c r="B7" s="2" t="s">
        <v>168</v>
      </c>
      <c r="C7" s="3">
        <v>1</v>
      </c>
      <c r="D7" s="3">
        <v>1</v>
      </c>
      <c r="E7" s="3">
        <f t="shared" si="0"/>
        <v>2</v>
      </c>
      <c r="F7" s="46">
        <f t="shared" si="1"/>
        <v>0.5</v>
      </c>
    </row>
    <row r="8" spans="1:6" ht="21" customHeight="1">
      <c r="A8" s="2" t="s">
        <v>49</v>
      </c>
      <c r="B8" s="2" t="s">
        <v>175</v>
      </c>
      <c r="C8" s="3">
        <v>2</v>
      </c>
      <c r="D8" s="3">
        <v>3</v>
      </c>
      <c r="E8" s="3">
        <f t="shared" si="0"/>
        <v>5</v>
      </c>
      <c r="F8" s="46">
        <f t="shared" si="1"/>
        <v>0.4</v>
      </c>
    </row>
    <row r="9" spans="1:6" ht="21" customHeight="1">
      <c r="A9" s="2" t="s">
        <v>31</v>
      </c>
      <c r="B9" s="2" t="s">
        <v>35</v>
      </c>
      <c r="C9" s="3">
        <v>1</v>
      </c>
      <c r="D9" s="3">
        <v>4</v>
      </c>
      <c r="E9" s="3">
        <f t="shared" si="0"/>
        <v>5</v>
      </c>
      <c r="F9" s="46">
        <f t="shared" si="1"/>
        <v>0.2</v>
      </c>
    </row>
    <row r="10" spans="1:6" ht="21" customHeight="1">
      <c r="A10" s="2" t="s">
        <v>80</v>
      </c>
      <c r="B10" s="2" t="s">
        <v>168</v>
      </c>
      <c r="C10" s="3">
        <v>0</v>
      </c>
      <c r="D10" s="3">
        <v>3</v>
      </c>
      <c r="E10" s="3">
        <f t="shared" si="0"/>
        <v>3</v>
      </c>
      <c r="F10" s="46">
        <f t="shared" si="1"/>
        <v>0</v>
      </c>
    </row>
    <row r="11" spans="1:6" ht="14.25" customHeight="1" thickBot="1">
      <c r="A11" s="2"/>
      <c r="B11" s="2"/>
      <c r="C11" s="3"/>
      <c r="D11" s="3"/>
      <c r="E11" s="3"/>
      <c r="F11" s="46"/>
    </row>
    <row r="12" spans="1:6" s="42" customFormat="1" ht="36" customHeight="1" thickBot="1">
      <c r="A12" s="95" t="s">
        <v>5</v>
      </c>
      <c r="B12" s="96" t="s">
        <v>6</v>
      </c>
      <c r="C12" s="96" t="s">
        <v>7</v>
      </c>
      <c r="D12" s="96" t="s">
        <v>8</v>
      </c>
      <c r="E12" s="96" t="s">
        <v>9</v>
      </c>
      <c r="F12" s="97" t="s">
        <v>10</v>
      </c>
    </row>
    <row r="13" spans="1:6" ht="21" customHeight="1">
      <c r="A13" s="2" t="s">
        <v>66</v>
      </c>
      <c r="B13" s="2" t="s">
        <v>63</v>
      </c>
      <c r="C13" s="3">
        <v>9</v>
      </c>
      <c r="D13" s="3">
        <v>1</v>
      </c>
      <c r="E13" s="3">
        <f aca="true" t="shared" si="2" ref="E13:E26">C13+D13</f>
        <v>10</v>
      </c>
      <c r="F13" s="46">
        <f aca="true" t="shared" si="3" ref="F13:F26">C13/E13</f>
        <v>0.9</v>
      </c>
    </row>
    <row r="14" spans="1:6" ht="21" customHeight="1">
      <c r="A14" s="2" t="s">
        <v>34</v>
      </c>
      <c r="B14" s="2" t="s">
        <v>35</v>
      </c>
      <c r="C14" s="3">
        <v>7</v>
      </c>
      <c r="D14" s="3">
        <v>1</v>
      </c>
      <c r="E14" s="3">
        <f t="shared" si="2"/>
        <v>8</v>
      </c>
      <c r="F14" s="46">
        <f t="shared" si="3"/>
        <v>0.875</v>
      </c>
    </row>
    <row r="15" spans="1:6" ht="21" customHeight="1">
      <c r="A15" s="2" t="s">
        <v>65</v>
      </c>
      <c r="B15" s="2" t="s">
        <v>63</v>
      </c>
      <c r="C15" s="3">
        <v>7</v>
      </c>
      <c r="D15" s="3">
        <v>2</v>
      </c>
      <c r="E15" s="3">
        <f t="shared" si="2"/>
        <v>9</v>
      </c>
      <c r="F15" s="46">
        <f t="shared" si="3"/>
        <v>0.7777777777777778</v>
      </c>
    </row>
    <row r="16" spans="1:6" ht="21" customHeight="1">
      <c r="A16" s="2" t="s">
        <v>33</v>
      </c>
      <c r="B16" s="2" t="s">
        <v>35</v>
      </c>
      <c r="C16" s="3">
        <v>6</v>
      </c>
      <c r="D16" s="3">
        <v>2</v>
      </c>
      <c r="E16" s="3">
        <f t="shared" si="2"/>
        <v>8</v>
      </c>
      <c r="F16" s="46">
        <f t="shared" si="3"/>
        <v>0.75</v>
      </c>
    </row>
    <row r="17" spans="1:6" ht="21" customHeight="1">
      <c r="A17" s="2" t="s">
        <v>67</v>
      </c>
      <c r="B17" s="2" t="s">
        <v>176</v>
      </c>
      <c r="C17" s="3">
        <v>7</v>
      </c>
      <c r="D17" s="3">
        <v>3</v>
      </c>
      <c r="E17" s="3">
        <f t="shared" si="2"/>
        <v>10</v>
      </c>
      <c r="F17" s="46">
        <f t="shared" si="3"/>
        <v>0.7</v>
      </c>
    </row>
    <row r="18" spans="1:6" ht="21" customHeight="1">
      <c r="A18" s="2" t="s">
        <v>68</v>
      </c>
      <c r="B18" s="2" t="s">
        <v>176</v>
      </c>
      <c r="C18" s="3">
        <v>7</v>
      </c>
      <c r="D18" s="3">
        <v>3</v>
      </c>
      <c r="E18" s="3">
        <f t="shared" si="2"/>
        <v>10</v>
      </c>
      <c r="F18" s="46">
        <f t="shared" si="3"/>
        <v>0.7</v>
      </c>
    </row>
    <row r="19" spans="1:6" ht="21" customHeight="1">
      <c r="A19" s="2" t="s">
        <v>177</v>
      </c>
      <c r="B19" s="2" t="s">
        <v>43</v>
      </c>
      <c r="C19" s="3">
        <v>5</v>
      </c>
      <c r="D19" s="3">
        <v>4</v>
      </c>
      <c r="E19" s="3">
        <f t="shared" si="2"/>
        <v>9</v>
      </c>
      <c r="F19" s="46">
        <f t="shared" si="3"/>
        <v>0.5555555555555556</v>
      </c>
    </row>
    <row r="20" spans="1:6" ht="21" customHeight="1">
      <c r="A20" s="2" t="s">
        <v>41</v>
      </c>
      <c r="B20" s="2" t="s">
        <v>43</v>
      </c>
      <c r="C20" s="3">
        <v>3</v>
      </c>
      <c r="D20" s="3">
        <v>7</v>
      </c>
      <c r="E20" s="3">
        <f t="shared" si="2"/>
        <v>10</v>
      </c>
      <c r="F20" s="46">
        <f t="shared" si="3"/>
        <v>0.3</v>
      </c>
    </row>
    <row r="21" spans="1:6" ht="21" customHeight="1">
      <c r="A21" s="2" t="s">
        <v>51</v>
      </c>
      <c r="B21" s="2" t="s">
        <v>175</v>
      </c>
      <c r="C21" s="3">
        <v>2</v>
      </c>
      <c r="D21" s="3">
        <v>5</v>
      </c>
      <c r="E21" s="3">
        <f t="shared" si="2"/>
        <v>7</v>
      </c>
      <c r="F21" s="46">
        <f t="shared" si="3"/>
        <v>0.2857142857142857</v>
      </c>
    </row>
    <row r="22" spans="1:6" ht="21" customHeight="1">
      <c r="A22" s="2" t="s">
        <v>50</v>
      </c>
      <c r="B22" s="2" t="s">
        <v>175</v>
      </c>
      <c r="C22" s="3">
        <v>2</v>
      </c>
      <c r="D22" s="3">
        <v>8</v>
      </c>
      <c r="E22" s="3">
        <f t="shared" si="2"/>
        <v>10</v>
      </c>
      <c r="F22" s="46">
        <f t="shared" si="3"/>
        <v>0.2</v>
      </c>
    </row>
    <row r="23" spans="1:6" ht="21" customHeight="1">
      <c r="A23" s="2" t="s">
        <v>82</v>
      </c>
      <c r="B23" s="2" t="s">
        <v>168</v>
      </c>
      <c r="C23" s="3">
        <v>0</v>
      </c>
      <c r="D23" s="3">
        <v>8</v>
      </c>
      <c r="E23" s="3">
        <f t="shared" si="2"/>
        <v>8</v>
      </c>
      <c r="F23" s="46">
        <f t="shared" si="3"/>
        <v>0</v>
      </c>
    </row>
    <row r="24" spans="1:6" ht="21" customHeight="1">
      <c r="A24" s="2" t="s">
        <v>83</v>
      </c>
      <c r="B24" s="2" t="s">
        <v>168</v>
      </c>
      <c r="C24" s="3">
        <v>0</v>
      </c>
      <c r="D24" s="3">
        <v>6</v>
      </c>
      <c r="E24" s="3">
        <f t="shared" si="2"/>
        <v>6</v>
      </c>
      <c r="F24" s="46">
        <f t="shared" si="3"/>
        <v>0</v>
      </c>
    </row>
    <row r="25" spans="1:6" ht="21" customHeight="1">
      <c r="A25" s="2" t="s">
        <v>84</v>
      </c>
      <c r="B25" s="2" t="s">
        <v>168</v>
      </c>
      <c r="C25" s="3">
        <v>0</v>
      </c>
      <c r="D25" s="3">
        <v>5</v>
      </c>
      <c r="E25" s="3">
        <f t="shared" si="2"/>
        <v>5</v>
      </c>
      <c r="F25" s="46">
        <f t="shared" si="3"/>
        <v>0</v>
      </c>
    </row>
    <row r="26" spans="1:6" ht="21" customHeight="1">
      <c r="A26" s="2" t="s">
        <v>42</v>
      </c>
      <c r="B26" s="2" t="s">
        <v>43</v>
      </c>
      <c r="C26" s="3">
        <v>0</v>
      </c>
      <c r="D26" s="3">
        <v>1</v>
      </c>
      <c r="E26" s="3">
        <f t="shared" si="2"/>
        <v>1</v>
      </c>
      <c r="F26" s="46">
        <f t="shared" si="3"/>
        <v>0</v>
      </c>
    </row>
    <row r="27" ht="18" customHeight="1">
      <c r="A27" s="108" t="s">
        <v>178</v>
      </c>
    </row>
    <row r="28" spans="1:6" ht="21" customHeight="1">
      <c r="A28" s="2" t="s">
        <v>32</v>
      </c>
      <c r="B28" s="2" t="s">
        <v>35</v>
      </c>
      <c r="C28" s="3">
        <v>4</v>
      </c>
      <c r="D28" s="3">
        <v>0</v>
      </c>
      <c r="E28" s="3">
        <f>C28+D28</f>
        <v>4</v>
      </c>
      <c r="F28" s="46">
        <f>C28/E28</f>
        <v>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pošta, s.p.</dc:creator>
  <cp:keywords/>
  <dc:description/>
  <cp:lastModifiedBy>Miroslav Panský</cp:lastModifiedBy>
  <cp:lastPrinted>2015-04-12T19:52:14Z</cp:lastPrinted>
  <dcterms:created xsi:type="dcterms:W3CDTF">2001-01-01T16:00:27Z</dcterms:created>
  <dcterms:modified xsi:type="dcterms:W3CDTF">2015-04-13T05:18:34Z</dcterms:modified>
  <cp:category/>
  <cp:version/>
  <cp:contentType/>
  <cp:contentStatus/>
</cp:coreProperties>
</file>